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<sst xmlns="http://schemas.openxmlformats.org/spreadsheetml/2006/main" count="63" uniqueCount="54">
  <si>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 xml:space="preserve">Зачет:    </t>
  </si>
  <si>
    <t>офп</t>
  </si>
  <si>
    <t>место</t>
  </si>
  <si>
    <t>ФТФ</t>
  </si>
  <si>
    <t>Гл. судья                            Буравлев С.Н.</t>
  </si>
  <si>
    <t>ф/б</t>
  </si>
  <si>
    <t>аэр.</t>
  </si>
  <si>
    <t>день спорта</t>
  </si>
  <si>
    <t>б/б (д)</t>
  </si>
  <si>
    <t>б/б (ю)</t>
  </si>
  <si>
    <t>пла-вание</t>
  </si>
  <si>
    <t>в/б (ю)</t>
  </si>
  <si>
    <t>очки</t>
  </si>
  <si>
    <t>шахматы</t>
  </si>
  <si>
    <t>очки зачет-ные</t>
  </si>
  <si>
    <t>наст. теннис</t>
  </si>
  <si>
    <t>ФИ</t>
  </si>
  <si>
    <t>ФПФ</t>
  </si>
  <si>
    <t xml:space="preserve">За 1 место начисляются 12 очков, за 2-е - 10 очков, за 3-е - 9, </t>
  </si>
  <si>
    <t>Гл. секретарь                  Матвеева Е. Ю.</t>
  </si>
  <si>
    <t>в/б (д)</t>
  </si>
  <si>
    <t>В общий зачет идут 12 лучших видов</t>
  </si>
  <si>
    <t>за 4-е - 8, за 5-е - 7, за 6-е - 6, за 7-е - 5, за 8-е - 4, за 9-е - 3, за 10-е - 2, за 11-е и ниже - по 1 очку</t>
  </si>
  <si>
    <t>кросс</t>
  </si>
  <si>
    <t>Ф-тет</t>
  </si>
  <si>
    <t>лыжи</t>
  </si>
  <si>
    <t xml:space="preserve"> ИФ</t>
  </si>
  <si>
    <t>ЭФ</t>
  </si>
  <si>
    <t>ЮФ</t>
  </si>
  <si>
    <t>МФ</t>
  </si>
  <si>
    <t>ХФ</t>
  </si>
  <si>
    <t>БФ</t>
  </si>
  <si>
    <t>ГФ</t>
  </si>
  <si>
    <t>СФ</t>
  </si>
  <si>
    <t>ФФиФЖ</t>
  </si>
  <si>
    <t>ФПН</t>
  </si>
  <si>
    <t>1</t>
  </si>
  <si>
    <t>2</t>
  </si>
  <si>
    <t>сил. вид</t>
  </si>
  <si>
    <t>9</t>
  </si>
  <si>
    <t>3</t>
  </si>
  <si>
    <t>4</t>
  </si>
  <si>
    <t>5</t>
  </si>
  <si>
    <t>6</t>
  </si>
  <si>
    <t>7</t>
  </si>
  <si>
    <t>8</t>
  </si>
  <si>
    <t>Кулик Н.С.</t>
  </si>
  <si>
    <t>Студенческая спартакиада  2008 - 2009 года</t>
  </si>
  <si>
    <t>10</t>
  </si>
  <si>
    <t xml:space="preserve">    -</t>
  </si>
  <si>
    <t>-</t>
  </si>
  <si>
    <t>11</t>
  </si>
  <si>
    <t>12</t>
  </si>
  <si>
    <t>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</si>
</sst>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\-0000"/>
    <numFmt numFmtId="167" formatCode="0.000"/>
    <numFmt numFmtId="168" formatCode="000000"/>
  </numFmts>
  <fonts count="14">
    <font>
      <sz val="10"/>
      <name val="Arial Cyr"/>
      <family val="0"/>
    </font>
    <font>
      <b/>
      <i/>
      <sz val="18"/>
      <name val="Arial Cyr"/>
      <family val="2"/>
    </font>
    <font>
      <sz val="16"/>
      <name val="Arial Cyr"/>
      <family val="2"/>
    </font>
    <font>
      <b/>
      <i/>
      <sz val="16"/>
      <name val="Arial Cyr"/>
      <family val="2"/>
    </font>
    <font>
      <b/>
      <i/>
      <sz val="14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2"/>
      <name val="Arial Cyr"/>
      <family val="2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ill="1" applyAlignment="1">
      <alignment/>
    </xf>
    <xf numFmtId="0" fontId="10" fillId="0" borderId="0" xfId="0" applyFont="1" applyAlignment="1">
      <alignment horizontal="left" indent="4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14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49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/>
    </xf>
    <xf numFmtId="0" fontId="13" fillId="2" borderId="2" xfId="0" applyNumberFormat="1" applyFont="1" applyFill="1" applyBorder="1" applyAlignment="1">
      <alignment/>
    </xf>
    <xf numFmtId="2" fontId="13" fillId="2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workbookViewId="0" topLeftCell="A7">
      <selection activeCell="R15" sqref="R15"/>
    </sheetView>
  </sheetViews>
  <sheetFormatPr defaultColWidth="9.00390625" defaultRowHeight="12.75"/>
  <cols>
    <col min="1" max="1" width="10.25390625" style="0" customWidth="1"/>
    <col min="3" max="3" width="6.125" style="0" customWidth="1"/>
    <col min="5" max="5" width="8.00390625" style="0" customWidth="1"/>
    <col min="6" max="6" width="7.625" style="0" customWidth="1"/>
    <col min="7" max="7" width="7.125" style="0" customWidth="1"/>
    <col min="8" max="8" width="6.375" style="0" customWidth="1"/>
    <col min="9" max="9" width="5.375" style="0" customWidth="1"/>
    <col min="10" max="10" width="5.75390625" style="0" customWidth="1"/>
    <col min="11" max="11" width="7.00390625" style="0" customWidth="1"/>
    <col min="12" max="12" width="5.25390625" style="0" customWidth="1"/>
    <col min="13" max="14" width="5.00390625" style="0" customWidth="1"/>
    <col min="16" max="16" width="8.875" style="0" customWidth="1"/>
    <col min="17" max="17" width="6.125" style="0" customWidth="1"/>
    <col min="18" max="18" width="7.625" style="0" customWidth="1"/>
  </cols>
  <sheetData>
    <row r="1" spans="5:16" ht="23.25">
      <c r="E1" s="41" t="s">
        <v>47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1:13" ht="20.25">
      <c r="A3" s="2" t="s">
        <v>0</v>
      </c>
      <c r="C3" s="2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3:13" ht="20.25">
      <c r="C4" s="19" t="s">
        <v>22</v>
      </c>
      <c r="D4" s="3"/>
      <c r="E4" s="2"/>
      <c r="F4" s="2"/>
      <c r="G4" s="2"/>
      <c r="H4" s="2"/>
      <c r="I4" s="2"/>
      <c r="J4" s="2"/>
      <c r="K4" s="2"/>
      <c r="L4" s="2"/>
      <c r="M4" s="2"/>
    </row>
    <row r="5" spans="3:16" ht="18.75">
      <c r="C5" s="38" t="s">
        <v>21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3:16" ht="20.25"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</row>
    <row r="7" spans="1:18" ht="90" customHeight="1">
      <c r="A7" s="20" t="s">
        <v>24</v>
      </c>
      <c r="B7" s="20" t="s">
        <v>23</v>
      </c>
      <c r="C7" s="20" t="s">
        <v>1</v>
      </c>
      <c r="D7" s="20" t="s">
        <v>15</v>
      </c>
      <c r="E7" s="20" t="s">
        <v>10</v>
      </c>
      <c r="F7" s="20" t="s">
        <v>25</v>
      </c>
      <c r="G7" s="20" t="s">
        <v>38</v>
      </c>
      <c r="H7" s="20" t="s">
        <v>13</v>
      </c>
      <c r="I7" s="20" t="s">
        <v>20</v>
      </c>
      <c r="J7" s="20" t="s">
        <v>6</v>
      </c>
      <c r="K7" s="20" t="s">
        <v>8</v>
      </c>
      <c r="L7" s="20" t="s">
        <v>9</v>
      </c>
      <c r="M7" s="20" t="s">
        <v>11</v>
      </c>
      <c r="N7" s="20" t="s">
        <v>5</v>
      </c>
      <c r="O7" s="20" t="s">
        <v>7</v>
      </c>
      <c r="P7" s="20" t="s">
        <v>12</v>
      </c>
      <c r="Q7" s="20" t="s">
        <v>14</v>
      </c>
      <c r="R7" s="21" t="s">
        <v>2</v>
      </c>
    </row>
    <row r="8" spans="1:18" ht="15">
      <c r="A8" s="22" t="s">
        <v>27</v>
      </c>
      <c r="B8" s="31">
        <v>12</v>
      </c>
      <c r="C8" s="31">
        <v>10</v>
      </c>
      <c r="D8" s="32">
        <v>10</v>
      </c>
      <c r="E8" s="31">
        <v>12</v>
      </c>
      <c r="F8" s="31">
        <v>10</v>
      </c>
      <c r="G8" s="37">
        <v>8</v>
      </c>
      <c r="H8" s="26">
        <v>3</v>
      </c>
      <c r="I8" s="31">
        <v>12</v>
      </c>
      <c r="J8" s="31">
        <v>12</v>
      </c>
      <c r="K8" s="31">
        <v>10</v>
      </c>
      <c r="L8" s="31">
        <v>12</v>
      </c>
      <c r="M8" s="31">
        <v>10</v>
      </c>
      <c r="N8" s="31">
        <v>12</v>
      </c>
      <c r="O8" s="31">
        <v>12</v>
      </c>
      <c r="P8" s="27">
        <f>B8+C8+D8+E8+K8+G8+F8+N8+H8+L8+I8+M8+J8+O8</f>
        <v>145</v>
      </c>
      <c r="Q8" s="27">
        <f>B8+D8+E8+F8+I8+J8+K8+L8+M8+N8+O8+C8</f>
        <v>134</v>
      </c>
      <c r="R8" s="28" t="s">
        <v>36</v>
      </c>
    </row>
    <row r="9" spans="1:18" ht="15">
      <c r="A9" s="22" t="s">
        <v>28</v>
      </c>
      <c r="B9" s="31">
        <v>10</v>
      </c>
      <c r="C9" s="31">
        <v>12</v>
      </c>
      <c r="D9" s="32">
        <v>9</v>
      </c>
      <c r="E9" s="31">
        <v>10</v>
      </c>
      <c r="F9" s="31">
        <v>12</v>
      </c>
      <c r="G9" s="34">
        <v>9</v>
      </c>
      <c r="H9" s="33">
        <v>7</v>
      </c>
      <c r="I9" s="23">
        <v>5</v>
      </c>
      <c r="J9" s="31">
        <v>9</v>
      </c>
      <c r="K9" s="23">
        <v>6</v>
      </c>
      <c r="L9" s="31">
        <v>10</v>
      </c>
      <c r="M9" s="31">
        <v>12</v>
      </c>
      <c r="N9" s="31">
        <v>9</v>
      </c>
      <c r="O9" s="31">
        <v>10</v>
      </c>
      <c r="P9" s="27">
        <f>B9+C9+D9+E9+K9+G9+F9+N9+H9+L9+I9+M9+J9+O9</f>
        <v>130</v>
      </c>
      <c r="Q9" s="27">
        <f>B9+C9+E9+F9+M9+D9+G9+J9+N9+H9+O9+L9</f>
        <v>119</v>
      </c>
      <c r="R9" s="28" t="s">
        <v>37</v>
      </c>
    </row>
    <row r="10" spans="1:18" ht="15">
      <c r="A10" s="22" t="s">
        <v>32</v>
      </c>
      <c r="B10" s="31">
        <v>8</v>
      </c>
      <c r="C10" s="31">
        <v>7</v>
      </c>
      <c r="D10" s="24">
        <v>5</v>
      </c>
      <c r="E10" s="31">
        <v>9</v>
      </c>
      <c r="F10" s="31">
        <v>9</v>
      </c>
      <c r="G10" s="33">
        <v>6</v>
      </c>
      <c r="H10" s="26">
        <v>4</v>
      </c>
      <c r="I10" s="31">
        <v>9</v>
      </c>
      <c r="J10" s="31">
        <v>8</v>
      </c>
      <c r="K10" s="31">
        <v>9</v>
      </c>
      <c r="L10" s="31">
        <v>7</v>
      </c>
      <c r="M10" s="31">
        <v>9</v>
      </c>
      <c r="N10" s="31">
        <v>8</v>
      </c>
      <c r="O10" s="31">
        <v>9</v>
      </c>
      <c r="P10" s="27">
        <f>B10+C10+D10+E10+K10+G10+N10+F10+H10+L10+I10+M10+J10+O10</f>
        <v>107</v>
      </c>
      <c r="Q10" s="27">
        <f>B10+C10+E10+F10+G10+I10+J10+K10+L10+M10+N10+O10</f>
        <v>98</v>
      </c>
      <c r="R10" s="28" t="s">
        <v>40</v>
      </c>
    </row>
    <row r="11" spans="1:18" ht="15">
      <c r="A11" s="22" t="s">
        <v>30</v>
      </c>
      <c r="B11" s="31">
        <v>7</v>
      </c>
      <c r="C11" s="31">
        <v>8</v>
      </c>
      <c r="D11" s="24">
        <v>3</v>
      </c>
      <c r="E11" s="31">
        <v>8</v>
      </c>
      <c r="F11" s="31">
        <v>6</v>
      </c>
      <c r="G11" s="33">
        <v>12</v>
      </c>
      <c r="H11" s="33">
        <v>5</v>
      </c>
      <c r="I11" s="31">
        <v>10</v>
      </c>
      <c r="J11" s="31">
        <v>6</v>
      </c>
      <c r="K11" s="31">
        <v>7</v>
      </c>
      <c r="L11" s="31">
        <v>6</v>
      </c>
      <c r="M11" s="31">
        <v>8</v>
      </c>
      <c r="N11" s="31">
        <v>6</v>
      </c>
      <c r="O11" s="23">
        <v>6</v>
      </c>
      <c r="P11" s="27">
        <f>B11+C11+D11+E11+F11+G11+H11+I11+J11+K11+L11+M11+N11+O11</f>
        <v>98</v>
      </c>
      <c r="Q11" s="27">
        <f>B11+C11+E11+F11+G11+I11+J11+K11+L11+M11+N11+O11</f>
        <v>90</v>
      </c>
      <c r="R11" s="28" t="s">
        <v>41</v>
      </c>
    </row>
    <row r="12" spans="1:18" ht="15">
      <c r="A12" s="22" t="s">
        <v>29</v>
      </c>
      <c r="B12" s="31">
        <v>9</v>
      </c>
      <c r="C12" s="31">
        <v>5</v>
      </c>
      <c r="D12" s="32">
        <v>6</v>
      </c>
      <c r="E12" s="31">
        <v>7</v>
      </c>
      <c r="F12" s="31">
        <v>8</v>
      </c>
      <c r="G12" s="33">
        <v>4</v>
      </c>
      <c r="H12" s="33">
        <v>12</v>
      </c>
      <c r="I12" s="31">
        <v>7</v>
      </c>
      <c r="J12" s="31">
        <v>5</v>
      </c>
      <c r="K12" s="31">
        <v>4</v>
      </c>
      <c r="L12" s="31">
        <v>4</v>
      </c>
      <c r="M12" s="31">
        <v>7</v>
      </c>
      <c r="N12" s="36">
        <v>3</v>
      </c>
      <c r="O12" s="23">
        <v>4</v>
      </c>
      <c r="P12" s="27">
        <f>B12+C12+D12+E12+K12+G12+F12+H12+L12+I12+N12+M12+J12+O12</f>
        <v>85</v>
      </c>
      <c r="Q12" s="27">
        <f>B12+E12+F12+H12+I12+M12+D12+C12+J12+G12+K12+L12</f>
        <v>78</v>
      </c>
      <c r="R12" s="28" t="s">
        <v>42</v>
      </c>
    </row>
    <row r="13" spans="1:18" ht="15">
      <c r="A13" s="22" t="s">
        <v>33</v>
      </c>
      <c r="B13" s="23">
        <v>1</v>
      </c>
      <c r="C13" s="31">
        <v>6</v>
      </c>
      <c r="D13" s="32">
        <v>12</v>
      </c>
      <c r="E13" s="31">
        <v>4</v>
      </c>
      <c r="F13" s="31">
        <v>5</v>
      </c>
      <c r="G13" s="33">
        <v>2</v>
      </c>
      <c r="H13" s="37">
        <v>1</v>
      </c>
      <c r="I13" s="31">
        <v>8</v>
      </c>
      <c r="J13" s="31">
        <v>10</v>
      </c>
      <c r="K13" s="31">
        <v>12</v>
      </c>
      <c r="L13" s="31">
        <v>5</v>
      </c>
      <c r="M13" s="35">
        <v>1.25</v>
      </c>
      <c r="N13" s="31">
        <v>5</v>
      </c>
      <c r="O13" s="31">
        <v>2</v>
      </c>
      <c r="P13" s="30">
        <f>B13+C13+D13+E13+K13+G13+F13+H13+L13+I13+N13+M13+J13+O13</f>
        <v>74.25</v>
      </c>
      <c r="Q13" s="30">
        <f>C13+D13+E13+F13+G13+I13+J13+K13+L13+M13+N13+O13</f>
        <v>72.25</v>
      </c>
      <c r="R13" s="28" t="s">
        <v>43</v>
      </c>
    </row>
    <row r="14" spans="1:18" ht="15">
      <c r="A14" s="22" t="s">
        <v>3</v>
      </c>
      <c r="B14" s="31">
        <v>4</v>
      </c>
      <c r="C14" s="31">
        <v>9</v>
      </c>
      <c r="D14" s="32">
        <v>8</v>
      </c>
      <c r="E14" s="31">
        <v>2</v>
      </c>
      <c r="F14" s="31">
        <v>3</v>
      </c>
      <c r="G14" s="33">
        <v>5</v>
      </c>
      <c r="H14" s="33">
        <v>9</v>
      </c>
      <c r="I14" s="31">
        <v>3</v>
      </c>
      <c r="J14" s="23" t="s">
        <v>50</v>
      </c>
      <c r="K14" s="23">
        <v>1.25</v>
      </c>
      <c r="L14" s="31">
        <v>9</v>
      </c>
      <c r="M14" s="31">
        <v>5</v>
      </c>
      <c r="N14" s="31">
        <v>7</v>
      </c>
      <c r="O14" s="31">
        <v>8</v>
      </c>
      <c r="P14" s="27">
        <f>B14+C14+D14+E14+K14+G14+F14+N14+H14+L14+I14+M14+O14</f>
        <v>73.25</v>
      </c>
      <c r="Q14" s="30">
        <f>+B14+C14+D14+G14+H14+L14+N14+M14+F14+I14+E14+O14</f>
        <v>72</v>
      </c>
      <c r="R14" s="28" t="s">
        <v>44</v>
      </c>
    </row>
    <row r="15" spans="1:18" ht="15">
      <c r="A15" s="22" t="s">
        <v>26</v>
      </c>
      <c r="B15" s="31">
        <v>3</v>
      </c>
      <c r="C15" s="31">
        <v>4</v>
      </c>
      <c r="D15" s="32">
        <v>1</v>
      </c>
      <c r="E15" s="31">
        <v>3</v>
      </c>
      <c r="F15" s="31">
        <v>7</v>
      </c>
      <c r="G15" s="25" t="s">
        <v>49</v>
      </c>
      <c r="H15" s="33">
        <v>10</v>
      </c>
      <c r="I15" s="31">
        <v>1.25</v>
      </c>
      <c r="J15" s="23" t="s">
        <v>50</v>
      </c>
      <c r="K15" s="31">
        <v>4</v>
      </c>
      <c r="L15" s="31">
        <v>3</v>
      </c>
      <c r="M15" s="31">
        <v>4</v>
      </c>
      <c r="N15" s="31">
        <v>10</v>
      </c>
      <c r="O15" s="31">
        <v>1</v>
      </c>
      <c r="P15" s="27">
        <f>B15+C15+D15+E15+K15+F15+N15+H15+L15+I15+M15+O15</f>
        <v>51.25</v>
      </c>
      <c r="Q15" s="30">
        <f>F15+H15+N15+M15+K15+C15+B15+E15+L15+D15+I15+O15</f>
        <v>51.25</v>
      </c>
      <c r="R15" s="28" t="s">
        <v>45</v>
      </c>
    </row>
    <row r="16" spans="1:18" ht="15">
      <c r="A16" s="22" t="s">
        <v>35</v>
      </c>
      <c r="B16" s="31">
        <v>1</v>
      </c>
      <c r="C16" s="31">
        <v>2</v>
      </c>
      <c r="D16" s="32">
        <v>7</v>
      </c>
      <c r="E16" s="31">
        <v>6</v>
      </c>
      <c r="F16" s="32">
        <v>2</v>
      </c>
      <c r="G16" s="33">
        <v>10</v>
      </c>
      <c r="H16" s="33">
        <v>1</v>
      </c>
      <c r="I16" s="31">
        <v>1.25</v>
      </c>
      <c r="J16" s="23" t="s">
        <v>50</v>
      </c>
      <c r="K16" s="31">
        <v>1.25</v>
      </c>
      <c r="L16" s="31">
        <v>8</v>
      </c>
      <c r="M16" s="31">
        <v>6</v>
      </c>
      <c r="N16" s="31">
        <v>4</v>
      </c>
      <c r="O16" s="23" t="s">
        <v>50</v>
      </c>
      <c r="P16" s="27">
        <f>B16+C16+D16+E16+K16+G16+F16+H16+L16+I16+N16+M16</f>
        <v>49.5</v>
      </c>
      <c r="Q16" s="30">
        <f>B16+C16+D16+E16+F16+G16+I16+K16+L16+M16+N16+H16</f>
        <v>49.5</v>
      </c>
      <c r="R16" s="28" t="s">
        <v>39</v>
      </c>
    </row>
    <row r="17" spans="1:18" ht="15">
      <c r="A17" s="22" t="s">
        <v>34</v>
      </c>
      <c r="B17" s="31">
        <v>6</v>
      </c>
      <c r="C17" s="31">
        <v>1</v>
      </c>
      <c r="D17" s="32">
        <v>2</v>
      </c>
      <c r="E17" s="31">
        <v>5</v>
      </c>
      <c r="F17" s="31">
        <v>4</v>
      </c>
      <c r="G17" s="33">
        <v>7</v>
      </c>
      <c r="H17" s="33">
        <v>8</v>
      </c>
      <c r="I17" s="31">
        <v>4</v>
      </c>
      <c r="J17" s="23" t="s">
        <v>50</v>
      </c>
      <c r="K17" s="31">
        <v>1.25</v>
      </c>
      <c r="L17" s="31">
        <v>1.25</v>
      </c>
      <c r="M17" s="35">
        <v>1.25</v>
      </c>
      <c r="N17" s="35">
        <v>1.25</v>
      </c>
      <c r="O17" s="23">
        <v>5</v>
      </c>
      <c r="P17" s="30">
        <f>B17+C17+D17+E17+K17+G17+F17+H17+L17+I17+N17+M17+O17</f>
        <v>47</v>
      </c>
      <c r="Q17" s="30">
        <f>B17+D17+E17+F17+G17+H17+I17+K17+L17+M17+N17+O17</f>
        <v>46</v>
      </c>
      <c r="R17" s="28" t="s">
        <v>48</v>
      </c>
    </row>
    <row r="18" spans="1:18" ht="15">
      <c r="A18" s="22" t="s">
        <v>16</v>
      </c>
      <c r="B18" s="31">
        <v>5</v>
      </c>
      <c r="C18" s="31">
        <v>3</v>
      </c>
      <c r="D18" s="32">
        <v>1</v>
      </c>
      <c r="E18" s="31">
        <v>1</v>
      </c>
      <c r="F18" s="24">
        <v>1</v>
      </c>
      <c r="G18" s="33">
        <v>1</v>
      </c>
      <c r="H18" s="33">
        <v>6</v>
      </c>
      <c r="I18" s="31">
        <v>1.25</v>
      </c>
      <c r="J18" s="31">
        <v>7</v>
      </c>
      <c r="K18" s="31">
        <v>1.25</v>
      </c>
      <c r="L18" s="29" t="s">
        <v>50</v>
      </c>
      <c r="M18" s="35">
        <v>1.25</v>
      </c>
      <c r="N18" s="35">
        <v>1.25</v>
      </c>
      <c r="O18" s="31">
        <v>3</v>
      </c>
      <c r="P18" s="30">
        <f>B18+C18+D18+E18+K18+G18+F18+H18+I18+N18+M18+J18+O18</f>
        <v>33</v>
      </c>
      <c r="Q18" s="30">
        <f>B18+C18+D18+E18+H18+I18+J18+K18+M18+N18+G18+O18</f>
        <v>32</v>
      </c>
      <c r="R18" s="28" t="s">
        <v>51</v>
      </c>
    </row>
    <row r="19" spans="1:18" ht="15">
      <c r="A19" s="22" t="s">
        <v>31</v>
      </c>
      <c r="B19" s="31">
        <v>1</v>
      </c>
      <c r="C19" s="23">
        <v>1</v>
      </c>
      <c r="D19" s="32">
        <v>4</v>
      </c>
      <c r="E19" s="31">
        <v>1</v>
      </c>
      <c r="F19" s="31">
        <v>1</v>
      </c>
      <c r="G19" s="33">
        <v>3</v>
      </c>
      <c r="H19" s="33">
        <v>1</v>
      </c>
      <c r="I19" s="31">
        <v>1.25</v>
      </c>
      <c r="J19" s="23" t="s">
        <v>50</v>
      </c>
      <c r="K19" s="31">
        <v>4</v>
      </c>
      <c r="L19" s="31">
        <v>1.25</v>
      </c>
      <c r="M19" s="31">
        <v>3</v>
      </c>
      <c r="N19" s="35">
        <v>1.25</v>
      </c>
      <c r="O19" s="31">
        <v>7</v>
      </c>
      <c r="P19" s="30">
        <f>B19+C19+D19+E19+K19+G19+F19+H19+L19+I19+N19+M19+O19</f>
        <v>29.75</v>
      </c>
      <c r="Q19" s="30">
        <f>B19+D19+E19+F19+G19+H19+I19+K19+L19+M19+N19+O19</f>
        <v>28.75</v>
      </c>
      <c r="R19" s="28" t="s">
        <v>52</v>
      </c>
    </row>
    <row r="20" spans="1:18" ht="15">
      <c r="A20" s="22" t="s">
        <v>17</v>
      </c>
      <c r="B20" s="31">
        <v>2</v>
      </c>
      <c r="C20" s="31">
        <v>1</v>
      </c>
      <c r="D20" s="32">
        <v>1</v>
      </c>
      <c r="E20" s="31">
        <v>1</v>
      </c>
      <c r="F20" s="24" t="s">
        <v>50</v>
      </c>
      <c r="G20" s="33">
        <v>1</v>
      </c>
      <c r="H20" s="33">
        <v>2</v>
      </c>
      <c r="I20" s="31">
        <v>6</v>
      </c>
      <c r="J20" s="23" t="s">
        <v>50</v>
      </c>
      <c r="K20" s="31">
        <v>8</v>
      </c>
      <c r="L20" s="31">
        <v>1.25</v>
      </c>
      <c r="M20" s="35">
        <v>1.25</v>
      </c>
      <c r="N20" s="35">
        <v>1.25</v>
      </c>
      <c r="O20" s="23" t="s">
        <v>50</v>
      </c>
      <c r="P20" s="30">
        <f>B20+C20+D20+E20+K20+G20+H20+L20+I20+N20+M20</f>
        <v>25.75</v>
      </c>
      <c r="Q20" s="30">
        <f>B20+C20+D20+E20+G20+H20+I20+K20+L20+M20+N20</f>
        <v>25.75</v>
      </c>
      <c r="R20" s="28" t="s">
        <v>53</v>
      </c>
    </row>
    <row r="22" spans="2:18" ht="23.25">
      <c r="B22" s="6"/>
      <c r="C22" s="6"/>
      <c r="D22" s="6"/>
      <c r="E22" s="6"/>
      <c r="F22" s="6"/>
      <c r="G22" s="6"/>
      <c r="H22" s="7"/>
      <c r="I22" s="9" t="s">
        <v>4</v>
      </c>
      <c r="J22" s="7"/>
      <c r="K22" s="6"/>
      <c r="L22" s="6"/>
      <c r="M22" s="6"/>
      <c r="N22" s="6"/>
      <c r="O22" s="6"/>
      <c r="P22" s="6"/>
      <c r="Q22" s="8"/>
      <c r="R22" s="8"/>
    </row>
    <row r="23" spans="3:17" ht="20.25">
      <c r="C23" s="1"/>
      <c r="D23" s="1"/>
      <c r="E23" s="1"/>
      <c r="F23" s="1"/>
      <c r="H23" s="9"/>
      <c r="I23" s="9" t="s">
        <v>19</v>
      </c>
      <c r="N23" s="40" t="s">
        <v>46</v>
      </c>
      <c r="O23" s="39"/>
      <c r="P23" s="39"/>
      <c r="Q23" s="39"/>
    </row>
    <row r="24" spans="3:7" ht="20.25">
      <c r="C24" s="1"/>
      <c r="D24" s="1"/>
      <c r="E24" s="1"/>
      <c r="F24" s="1"/>
      <c r="G24" s="1"/>
    </row>
    <row r="25" spans="10:16" ht="18">
      <c r="J25" s="9"/>
      <c r="K25" s="9"/>
      <c r="L25" s="9"/>
      <c r="M25" s="9"/>
      <c r="N25" s="9"/>
      <c r="O25" s="9"/>
      <c r="P25" s="9"/>
    </row>
    <row r="26" ht="18">
      <c r="K26" s="10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20.25">
      <c r="A28" s="15"/>
      <c r="B28" s="15"/>
      <c r="C28" s="15"/>
      <c r="D28" s="15"/>
      <c r="E28" s="15"/>
      <c r="F28" s="15"/>
      <c r="G28" s="12"/>
    </row>
    <row r="29" spans="1:7" ht="26.25">
      <c r="A29" s="16"/>
      <c r="B29" s="17"/>
      <c r="C29" s="17"/>
      <c r="D29" s="11"/>
      <c r="E29" s="11"/>
      <c r="F29" s="11"/>
      <c r="G29" s="13"/>
    </row>
    <row r="30" spans="1:7" ht="20.25">
      <c r="A30" s="18"/>
      <c r="B30" s="18"/>
      <c r="C30" s="18"/>
      <c r="D30" s="18"/>
      <c r="E30" s="11"/>
      <c r="F30" s="18"/>
      <c r="G30" s="13"/>
    </row>
    <row r="31" spans="1:7" ht="20.25">
      <c r="A31" s="18"/>
      <c r="B31" s="18"/>
      <c r="C31" s="18"/>
      <c r="D31" s="18"/>
      <c r="E31" s="18"/>
      <c r="F31" s="18"/>
      <c r="G31" s="13"/>
    </row>
    <row r="32" spans="1:7" ht="20.25">
      <c r="A32" s="18"/>
      <c r="B32" s="18"/>
      <c r="C32" s="18"/>
      <c r="D32" s="18"/>
      <c r="E32" s="18"/>
      <c r="F32" s="18"/>
      <c r="G32" s="13"/>
    </row>
    <row r="33" ht="20.25">
      <c r="G33" s="13"/>
    </row>
    <row r="34" ht="20.25">
      <c r="G34" s="14"/>
    </row>
    <row r="35" ht="20.25">
      <c r="G35" s="13"/>
    </row>
    <row r="36" ht="20.25">
      <c r="G36" s="13"/>
    </row>
    <row r="37" ht="20.25">
      <c r="G37" s="13"/>
    </row>
    <row r="38" spans="7:10" ht="20.25">
      <c r="G38" s="13"/>
      <c r="J38" s="13"/>
    </row>
    <row r="39" ht="20.25">
      <c r="G39" s="13"/>
    </row>
  </sheetData>
  <mergeCells count="3">
    <mergeCell ref="C5:P5"/>
    <mergeCell ref="N23:Q23"/>
    <mergeCell ref="E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МЧС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Спорт</cp:lastModifiedBy>
  <cp:lastPrinted>2009-05-21T08:33:20Z</cp:lastPrinted>
  <dcterms:created xsi:type="dcterms:W3CDTF">2006-02-19T16:29:26Z</dcterms:created>
  <dcterms:modified xsi:type="dcterms:W3CDTF">2009-05-21T08:33:27Z</dcterms:modified>
  <cp:category/>
  <cp:version/>
  <cp:contentType/>
  <cp:contentStatus/>
</cp:coreProperties>
</file>